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7" r:id="rId1"/>
  </sheets>
  <calcPr calcId="145621" iterate="1" iterateCount="1000" calcOnSave="0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<sst xmlns="http://schemas.openxmlformats.org/spreadsheetml/2006/main" count="40" uniqueCount="40">
  <si>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</si>
  <si>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</si>
  <si>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</si>
  <si>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</si>
  <si>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</si>
  <si>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</si>
  <si>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</si>
  <si>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</si>
  <si>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</si>
  <si>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</si>
  <si>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</si>
  <si>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</si>
  <si>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</si>
  <si>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</si>
  <si>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</si>
  <si>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</si>
  <si>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</si>
  <si>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</si>
  <si>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</si>
  <si>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</si>
  <si>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</si>
  <si>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</si>
  <si>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</si>
  <si>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</si>
  <si>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</si>
  <si>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</si>
  <si>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</si>
  <si>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قضاء: جزّين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</si>
  <si>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</si>
  <si>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</si>
  <si>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</si>
  <si>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فئة عمر الحائز*</t>
  </si>
  <si>
    <t>%
(2/1)</t>
  </si>
  <si>
    <t>%
(3/2)</t>
  </si>
  <si>
    <t>%
(4/2)</t>
  </si>
  <si>
    <t>%
 (5/2)</t>
  </si>
  <si>
    <t>%
(6/2)</t>
  </si>
  <si>
    <t>%
 (7/2)</t>
  </si>
  <si>
    <t>%
(8/2)</t>
  </si>
  <si>
    <t>%
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</si>
</sst>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0" fontId="6" fillId="0" borderId="8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0" fontId="6" fillId="0" borderId="11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" fontId="6" fillId="0" borderId="33" xfId="0" applyNumberFormat="1" applyFont="1" applyBorder="1"/>
    <xf numFmtId="1" fontId="6" fillId="0" borderId="10" xfId="0" applyNumberFormat="1" applyFont="1" applyBorder="1"/>
    <xf numFmtId="1" fontId="6" fillId="0" borderId="16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2" xfId="0" applyFont="1" applyBorder="1"/>
    <xf numFmtId="164" fontId="7" fillId="0" borderId="6" xfId="1" applyNumberFormat="1" applyFont="1" applyBorder="1"/>
    <xf numFmtId="164" fontId="7" fillId="0" borderId="26" xfId="1" applyNumberFormat="1" applyFont="1" applyBorder="1"/>
    <xf numFmtId="165" fontId="7" fillId="0" borderId="25" xfId="0" applyNumberFormat="1" applyFont="1" applyBorder="1"/>
    <xf numFmtId="165" fontId="7" fillId="0" borderId="27" xfId="0" applyNumberFormat="1" applyFont="1" applyBorder="1"/>
    <xf numFmtId="164" fontId="7" fillId="0" borderId="24" xfId="1" applyNumberFormat="1" applyFont="1" applyBorder="1"/>
    <xf numFmtId="1" fontId="7" fillId="0" borderId="24" xfId="0" applyNumberFormat="1" applyFont="1" applyBorder="1"/>
    <xf numFmtId="0" fontId="1" fillId="0" borderId="0" xfId="0" applyFont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166" fontId="6" fillId="0" borderId="13" xfId="1" applyNumberFormat="1" applyFont="1" applyBorder="1"/>
    <xf numFmtId="165" fontId="6" fillId="0" borderId="10" xfId="0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I4" sqref="I4"/>
    </sheetView>
  </sheetViews>
  <sheetFormatPr defaultRowHeight="15" x14ac:dyDescent="0.25"/>
  <cols>
    <col min="1" max="1" width="16.7109375" customWidth="1"/>
    <col min="2" max="2" width="16.28515625" customWidth="1"/>
    <col min="3" max="3" width="9.28515625" customWidth="1"/>
    <col min="4" max="4" width="8.42578125" customWidth="1"/>
    <col min="5" max="5" width="8.85546875" customWidth="1"/>
    <col min="6" max="6" width="7.42578125" customWidth="1"/>
    <col min="7" max="8" width="8.7109375" customWidth="1"/>
    <col min="9" max="14" width="7.7109375" customWidth="1"/>
    <col min="15" max="16" width="7.42578125" customWidth="1"/>
  </cols>
  <sheetData>
    <row r="1" spans="1:18" ht="38.25" customHeight="1" x14ac:dyDescent="0.5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s="2" customFormat="1" ht="67.5" customHeight="1" x14ac:dyDescent="0.25">
      <c r="A2" s="47" t="s">
        <v>31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s="2" customFormat="1" ht="16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8" t="s">
        <v>0</v>
      </c>
      <c r="B5" s="46" t="s">
        <v>11</v>
      </c>
      <c r="C5" s="46" t="s">
        <v>13</v>
      </c>
      <c r="D5" s="46"/>
      <c r="E5" s="46" t="s">
        <v>8</v>
      </c>
      <c r="F5" s="46"/>
      <c r="G5" s="46" t="s">
        <v>9</v>
      </c>
      <c r="H5" s="46"/>
      <c r="I5" s="46" t="s">
        <v>10</v>
      </c>
      <c r="J5" s="46"/>
      <c r="K5" s="46" t="s">
        <v>22</v>
      </c>
      <c r="L5" s="46"/>
      <c r="M5" s="46" t="s">
        <v>23</v>
      </c>
      <c r="N5" s="46"/>
      <c r="O5" s="46" t="s">
        <v>24</v>
      </c>
      <c r="P5" s="46"/>
      <c r="Q5" s="46" t="s">
        <v>12</v>
      </c>
      <c r="R5" s="46"/>
    </row>
    <row r="6" spans="1:18" ht="45" customHeight="1" thickBot="1" x14ac:dyDescent="0.3">
      <c r="A6" s="49"/>
      <c r="B6" s="46"/>
      <c r="C6" s="1" t="s">
        <v>20</v>
      </c>
      <c r="D6" s="1" t="s">
        <v>32</v>
      </c>
      <c r="E6" s="1" t="s">
        <v>15</v>
      </c>
      <c r="F6" s="1" t="s">
        <v>33</v>
      </c>
      <c r="G6" s="1" t="s">
        <v>14</v>
      </c>
      <c r="H6" s="1" t="s">
        <v>34</v>
      </c>
      <c r="I6" s="1" t="s">
        <v>16</v>
      </c>
      <c r="J6" s="1" t="s">
        <v>35</v>
      </c>
      <c r="K6" s="1" t="s">
        <v>17</v>
      </c>
      <c r="L6" s="1" t="s">
        <v>36</v>
      </c>
      <c r="M6" s="1" t="s">
        <v>18</v>
      </c>
      <c r="N6" s="1" t="s">
        <v>37</v>
      </c>
      <c r="O6" s="1" t="s">
        <v>19</v>
      </c>
      <c r="P6" s="1" t="s">
        <v>38</v>
      </c>
      <c r="Q6" s="1" t="s">
        <v>21</v>
      </c>
      <c r="R6" s="1" t="s">
        <v>39</v>
      </c>
    </row>
    <row r="7" spans="1:18" ht="18" customHeight="1" x14ac:dyDescent="0.25">
      <c r="A7" s="40" t="s">
        <v>30</v>
      </c>
      <c r="B7" s="6">
        <v>8773.2999999999993</v>
      </c>
      <c r="C7" s="7">
        <v>6.4</v>
      </c>
      <c r="D7" s="8">
        <f>C7/B7*100</f>
        <v>7.2948605427832186E-2</v>
      </c>
      <c r="E7" s="9">
        <v>0.9</v>
      </c>
      <c r="F7" s="10">
        <f>E7/C7*100</f>
        <v>14.0625</v>
      </c>
      <c r="G7" s="11">
        <v>1.45</v>
      </c>
      <c r="H7" s="12">
        <f>G7/C7*100</f>
        <v>22.656249999999996</v>
      </c>
      <c r="I7" s="13">
        <v>0</v>
      </c>
      <c r="J7" s="14">
        <f>I7/C7*100</f>
        <v>0</v>
      </c>
      <c r="K7" s="11">
        <v>0.25</v>
      </c>
      <c r="L7" s="12">
        <f>K7/C7*100</f>
        <v>3.90625</v>
      </c>
      <c r="M7" s="9">
        <v>2.8</v>
      </c>
      <c r="N7" s="10">
        <f>M7/C7*100</f>
        <v>43.749999999999993</v>
      </c>
      <c r="O7" s="28">
        <v>1</v>
      </c>
      <c r="P7" s="10">
        <f>O7/C7*100</f>
        <v>15.625</v>
      </c>
      <c r="Q7" s="9">
        <v>0</v>
      </c>
      <c r="R7" s="10">
        <f>Q7/C7*100</f>
        <v>0</v>
      </c>
    </row>
    <row r="8" spans="1:18" ht="18" customHeight="1" x14ac:dyDescent="0.25">
      <c r="A8" s="41" t="s">
        <v>1</v>
      </c>
      <c r="B8" s="15">
        <v>168.66</v>
      </c>
      <c r="C8" s="11">
        <v>11.6</v>
      </c>
      <c r="D8" s="12">
        <f t="shared" ref="D8:D13" si="0">C8/B8*100</f>
        <v>6.8777422032491407</v>
      </c>
      <c r="E8" s="16">
        <v>2</v>
      </c>
      <c r="F8" s="17">
        <f t="shared" ref="F8:F14" si="1">E8/C8*100</f>
        <v>17.241379310344829</v>
      </c>
      <c r="G8" s="11">
        <v>1.37</v>
      </c>
      <c r="H8" s="12">
        <f t="shared" ref="H8:H14" si="2">G8/C8*100</f>
        <v>11.810344827586208</v>
      </c>
      <c r="I8" s="18">
        <v>0</v>
      </c>
      <c r="J8" s="19">
        <f t="shared" ref="J8:J14" si="3">I8/C8*100</f>
        <v>0</v>
      </c>
      <c r="K8" s="11">
        <v>2.395</v>
      </c>
      <c r="L8" s="12">
        <f t="shared" ref="L8:L14" si="4">K8/C8*100</f>
        <v>20.646551724137932</v>
      </c>
      <c r="M8" s="16">
        <v>5.59</v>
      </c>
      <c r="N8" s="17">
        <f t="shared" ref="N8:N14" si="5">M8/C8*100</f>
        <v>48.189655172413794</v>
      </c>
      <c r="O8" s="44">
        <v>0.245</v>
      </c>
      <c r="P8" s="17">
        <f t="shared" ref="P8:P14" si="6">O8/C8*100</f>
        <v>2.1120689655172415</v>
      </c>
      <c r="Q8" s="16">
        <v>0</v>
      </c>
      <c r="R8" s="17">
        <f t="shared" ref="R8:R14" si="7">Q8/C8*100</f>
        <v>0</v>
      </c>
    </row>
    <row r="9" spans="1:18" ht="18" customHeight="1" x14ac:dyDescent="0.25">
      <c r="A9" s="41" t="s">
        <v>2</v>
      </c>
      <c r="B9" s="15">
        <v>955.57399999999996</v>
      </c>
      <c r="C9" s="11">
        <v>121.828</v>
      </c>
      <c r="D9" s="12">
        <f t="shared" si="0"/>
        <v>12.749195771337437</v>
      </c>
      <c r="E9" s="16">
        <v>34</v>
      </c>
      <c r="F9" s="17">
        <f t="shared" si="1"/>
        <v>27.908198443707523</v>
      </c>
      <c r="G9" s="11">
        <v>33.994999999999997</v>
      </c>
      <c r="H9" s="12">
        <f t="shared" si="2"/>
        <v>27.904094296877563</v>
      </c>
      <c r="I9" s="20">
        <v>0</v>
      </c>
      <c r="J9" s="17">
        <f t="shared" si="3"/>
        <v>0</v>
      </c>
      <c r="K9" s="11">
        <v>3.121</v>
      </c>
      <c r="L9" s="12">
        <f t="shared" si="4"/>
        <v>2.5618084512591519</v>
      </c>
      <c r="M9" s="16">
        <v>48.448999999999998</v>
      </c>
      <c r="N9" s="17">
        <f t="shared" si="5"/>
        <v>39.768361952917225</v>
      </c>
      <c r="O9" s="29">
        <v>2.113</v>
      </c>
      <c r="P9" s="17">
        <f t="shared" si="6"/>
        <v>1.7344124503398233</v>
      </c>
      <c r="Q9" s="43">
        <v>0.15</v>
      </c>
      <c r="R9" s="17">
        <f t="shared" si="7"/>
        <v>0.12312440489870966</v>
      </c>
    </row>
    <row r="10" spans="1:18" ht="18" customHeight="1" x14ac:dyDescent="0.25">
      <c r="A10" s="41" t="s">
        <v>4</v>
      </c>
      <c r="B10" s="15">
        <v>2902.47</v>
      </c>
      <c r="C10" s="11">
        <v>265.85000000000002</v>
      </c>
      <c r="D10" s="12">
        <f t="shared" si="0"/>
        <v>9.1594400631186552</v>
      </c>
      <c r="E10" s="16">
        <v>112.9</v>
      </c>
      <c r="F10" s="17">
        <f t="shared" si="1"/>
        <v>42.467556892984767</v>
      </c>
      <c r="G10" s="11">
        <v>44.4</v>
      </c>
      <c r="H10" s="12">
        <f t="shared" si="2"/>
        <v>16.701147263494452</v>
      </c>
      <c r="I10" s="16">
        <v>0</v>
      </c>
      <c r="J10" s="17">
        <f t="shared" si="3"/>
        <v>0</v>
      </c>
      <c r="K10" s="11">
        <v>4.7549999999999999</v>
      </c>
      <c r="L10" s="12">
        <f t="shared" si="4"/>
        <v>1.7886025954485611</v>
      </c>
      <c r="M10" s="16">
        <v>73.415000000000006</v>
      </c>
      <c r="N10" s="17">
        <f t="shared" si="5"/>
        <v>27.615196539401921</v>
      </c>
      <c r="O10" s="29">
        <v>3.28</v>
      </c>
      <c r="P10" s="17">
        <f t="shared" si="6"/>
        <v>1.2337784464923829</v>
      </c>
      <c r="Q10" s="16">
        <v>27.1</v>
      </c>
      <c r="R10" s="17">
        <f t="shared" si="7"/>
        <v>10.193718262177921</v>
      </c>
    </row>
    <row r="11" spans="1:18" ht="18" customHeight="1" x14ac:dyDescent="0.25">
      <c r="A11" s="41" t="s">
        <v>3</v>
      </c>
      <c r="B11" s="15">
        <v>5772.451</v>
      </c>
      <c r="C11" s="11">
        <v>663.39099999999996</v>
      </c>
      <c r="D11" s="12">
        <f t="shared" si="0"/>
        <v>11.492362602991346</v>
      </c>
      <c r="E11" s="16">
        <v>411.31</v>
      </c>
      <c r="F11" s="17">
        <f t="shared" si="1"/>
        <v>62.00114261423505</v>
      </c>
      <c r="G11" s="11">
        <v>52.07</v>
      </c>
      <c r="H11" s="12">
        <f t="shared" si="2"/>
        <v>7.8490663876959452</v>
      </c>
      <c r="I11" s="16">
        <v>20</v>
      </c>
      <c r="J11" s="17">
        <f t="shared" si="3"/>
        <v>3.0148132850762224</v>
      </c>
      <c r="K11" s="11">
        <v>33.337000000000003</v>
      </c>
      <c r="L11" s="12">
        <f t="shared" si="4"/>
        <v>5.0252415242293011</v>
      </c>
      <c r="M11" s="16">
        <v>114.339</v>
      </c>
      <c r="N11" s="17">
        <f t="shared" si="5"/>
        <v>17.235536810116507</v>
      </c>
      <c r="O11" s="29">
        <v>19.135000000000002</v>
      </c>
      <c r="P11" s="17">
        <f t="shared" si="6"/>
        <v>2.8844226104966757</v>
      </c>
      <c r="Q11" s="16">
        <v>13.2</v>
      </c>
      <c r="R11" s="17">
        <f t="shared" si="7"/>
        <v>1.9897767681503067</v>
      </c>
    </row>
    <row r="12" spans="1:18" ht="18" customHeight="1" x14ac:dyDescent="0.25">
      <c r="A12" s="41" t="s">
        <v>5</v>
      </c>
      <c r="B12" s="15">
        <v>6733.7079999999996</v>
      </c>
      <c r="C12" s="11">
        <v>540.94799999999998</v>
      </c>
      <c r="D12" s="12">
        <f t="shared" si="0"/>
        <v>8.0334341792070578</v>
      </c>
      <c r="E12" s="16">
        <v>216.005</v>
      </c>
      <c r="F12" s="17">
        <f t="shared" si="1"/>
        <v>39.930825144006448</v>
      </c>
      <c r="G12" s="11">
        <v>73.454999999999998</v>
      </c>
      <c r="H12" s="12">
        <f t="shared" si="2"/>
        <v>13.578939195634332</v>
      </c>
      <c r="I12" s="16">
        <v>20</v>
      </c>
      <c r="J12" s="17">
        <f t="shared" si="3"/>
        <v>3.6972130408098374</v>
      </c>
      <c r="K12" s="11">
        <v>36.313000000000002</v>
      </c>
      <c r="L12" s="12">
        <f t="shared" si="4"/>
        <v>6.7128448575463819</v>
      </c>
      <c r="M12" s="16">
        <v>161.41499999999999</v>
      </c>
      <c r="N12" s="17">
        <f t="shared" si="5"/>
        <v>29.839282149115999</v>
      </c>
      <c r="O12" s="29">
        <v>30.76</v>
      </c>
      <c r="P12" s="17">
        <f t="shared" si="6"/>
        <v>5.686313656765531</v>
      </c>
      <c r="Q12" s="16">
        <v>3</v>
      </c>
      <c r="R12" s="17">
        <f t="shared" si="7"/>
        <v>0.55458195612147565</v>
      </c>
    </row>
    <row r="13" spans="1:18" ht="18" customHeight="1" thickBot="1" x14ac:dyDescent="0.3">
      <c r="A13" s="42" t="s">
        <v>6</v>
      </c>
      <c r="B13" s="21">
        <v>7159.0659999999998</v>
      </c>
      <c r="C13" s="22">
        <v>536.34</v>
      </c>
      <c r="D13" s="23">
        <f t="shared" si="0"/>
        <v>7.4917593998993723</v>
      </c>
      <c r="E13" s="24">
        <v>174.405</v>
      </c>
      <c r="F13" s="25">
        <f t="shared" si="1"/>
        <v>32.517619420516837</v>
      </c>
      <c r="G13" s="22">
        <v>87.238</v>
      </c>
      <c r="H13" s="23">
        <f t="shared" si="2"/>
        <v>16.265428646008129</v>
      </c>
      <c r="I13" s="26">
        <v>0</v>
      </c>
      <c r="J13" s="27">
        <f t="shared" si="3"/>
        <v>0</v>
      </c>
      <c r="K13" s="22">
        <v>44.735999999999997</v>
      </c>
      <c r="L13" s="23">
        <f t="shared" si="4"/>
        <v>8.3409777380020138</v>
      </c>
      <c r="M13" s="24">
        <v>192.45099999999999</v>
      </c>
      <c r="N13" s="25">
        <f t="shared" si="5"/>
        <v>35.882276168102315</v>
      </c>
      <c r="O13" s="30">
        <v>22.51</v>
      </c>
      <c r="P13" s="27">
        <f t="shared" si="6"/>
        <v>4.1969646119998512</v>
      </c>
      <c r="Q13" s="24">
        <v>15</v>
      </c>
      <c r="R13" s="27">
        <f t="shared" si="7"/>
        <v>2.7967334153708467</v>
      </c>
    </row>
    <row r="14" spans="1:18" s="39" customFormat="1" ht="15.75" thickBot="1" x14ac:dyDescent="0.3">
      <c r="A14" s="32" t="s">
        <v>25</v>
      </c>
      <c r="B14" s="33">
        <v>32465.228999999999</v>
      </c>
      <c r="C14" s="34">
        <v>2146.357</v>
      </c>
      <c r="D14" s="35">
        <f>C14/B14*100</f>
        <v>6.6112486069326666</v>
      </c>
      <c r="E14" s="34">
        <v>951.52</v>
      </c>
      <c r="F14" s="36">
        <f t="shared" si="1"/>
        <v>44.331860915961322</v>
      </c>
      <c r="G14" s="34">
        <v>293.97800000000001</v>
      </c>
      <c r="H14" s="36">
        <f t="shared" si="2"/>
        <v>13.696603127997815</v>
      </c>
      <c r="I14" s="34">
        <v>40</v>
      </c>
      <c r="J14" s="36">
        <f t="shared" si="3"/>
        <v>1.8636228735480633</v>
      </c>
      <c r="K14" s="34">
        <v>124.907</v>
      </c>
      <c r="L14" s="36">
        <f t="shared" si="4"/>
        <v>5.8194885566566974</v>
      </c>
      <c r="M14" s="37">
        <v>598.45899999999995</v>
      </c>
      <c r="N14" s="36">
        <f t="shared" si="5"/>
        <v>27.882547032017506</v>
      </c>
      <c r="O14" s="38">
        <v>79.043000000000006</v>
      </c>
      <c r="P14" s="36">
        <f t="shared" si="6"/>
        <v>3.6826585698464891</v>
      </c>
      <c r="Q14" s="37">
        <v>58.45</v>
      </c>
      <c r="R14" s="36">
        <f t="shared" si="7"/>
        <v>2.7232189239721074</v>
      </c>
    </row>
    <row r="16" spans="1:18" x14ac:dyDescent="0.25">
      <c r="A16" s="45" t="s">
        <v>28</v>
      </c>
      <c r="B16" s="45"/>
      <c r="C16" s="45"/>
      <c r="D16" s="45"/>
      <c r="E16" s="45"/>
    </row>
    <row r="17" spans="1:5" x14ac:dyDescent="0.25">
      <c r="A17" s="45" t="s">
        <v>29</v>
      </c>
      <c r="B17" s="45"/>
      <c r="C17" s="45"/>
      <c r="D17" s="45"/>
      <c r="E17" s="45"/>
    </row>
  </sheetData>
  <mergeCells count="14"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2012-10-18T09:16:31Z</dcterms:modified>
</cp:coreProperties>
</file>